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Ing. Mária Sontágová Kandráčová\VO + Prieskum trhu\VO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2'!$A$1:$A$25</definedName>
    <definedName name="aukcia">[1]summary!$F$187</definedName>
    <definedName name="_xlnm.Print_Area" localSheetId="0">'Príloha č. 2'!$B$4:$J$25</definedName>
    <definedName name="obstarávateľ" comment="obstarávateľ vs verejný obstarávateľ">[1]summary!$N$4</definedName>
    <definedName name="today">[1]summary!$K$37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<sst xmlns="http://schemas.openxmlformats.org/spreadsheetml/2006/main" count="38" uniqueCount="27">
  <si>
    <t>Pokyny k vyplneniu: Vypĺňajú sa žlto vyznačené polia !!!</t>
  </si>
  <si>
    <t xml:space="preserve">Logický celok: </t>
  </si>
  <si>
    <t>Šijacie stroje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</si>
  <si>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</si>
  <si>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</si>
  <si>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</si>
  <si>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</si>
  <si>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</si>
  <si>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</si>
  <si>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</si>
  <si>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 xml:space="preserve">Jednoihlový šijací stroj s trojitým podávaním </t>
  </si>
  <si>
    <t>ks</t>
  </si>
  <si>
    <t>Dvojihlový stroj stĺpový s trojitým podávaním a horizontálnym uchopením</t>
  </si>
  <si>
    <t>Jednoihlový šijací stroj s ihlovým a zúbkovým podávaním, automatikou a chápačom vo vodorovnej osi</t>
  </si>
  <si>
    <t>Jednoihlový šijací stroj s podávaním, automatikou a malým chápačom na vodorovnej osi</t>
  </si>
  <si>
    <t>Ďalšie súčasti hodnoty obstarávaného zariadenia</t>
  </si>
  <si>
    <t>Doprava na miesto realizácie</t>
  </si>
  <si>
    <t>-</t>
  </si>
  <si>
    <t>Montáž zariadení a uvedenie do prevádzky</t>
  </si>
  <si>
    <t>Zaškolenie personálu na obsluhu zariadení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</si>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</sst>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 wrapText="1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7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8" fillId="2" borderId="11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7" fillId="2" borderId="12" xfId="0" applyFont="1" applyFill="1" applyBorder="1" applyAlignment="1" applyProtection="1">
      <alignment vertical="center" wrapText="1"/>
    </xf>
    <xf numFmtId="0" fontId="9" fillId="4" borderId="7" xfId="0" applyNumberFormat="1" applyFont="1" applyFill="1" applyBorder="1" applyAlignment="1" applyProtection="1">
      <alignment horizontal="left" vertical="center" wrapText="1"/>
    </xf>
    <xf numFmtId="0" fontId="9" fillId="4" borderId="8" xfId="0" applyNumberFormat="1" applyFont="1" applyFill="1" applyBorder="1" applyAlignment="1" applyProtection="1">
      <alignment horizontal="left" vertical="center" wrapText="1"/>
    </xf>
    <xf numFmtId="0" fontId="9" fillId="4" borderId="9" xfId="0" applyNumberFormat="1" applyFont="1" applyFill="1" applyBorder="1" applyAlignment="1" applyProtection="1">
      <alignment horizontal="left" vertical="center" wrapText="1"/>
    </xf>
    <xf numFmtId="0" fontId="10" fillId="3" borderId="13" xfId="0" applyFont="1" applyFill="1" applyBorder="1" applyAlignment="1" applyProtection="1">
      <alignment vertical="center" wrapText="1"/>
      <protection locked="0"/>
    </xf>
    <xf numFmtId="0" fontId="10" fillId="3" borderId="11" xfId="0" applyFont="1" applyFill="1" applyBorder="1" applyAlignment="1" applyProtection="1">
      <alignment vertical="center" wrapText="1"/>
      <protection locked="0"/>
    </xf>
    <xf numFmtId="164" fontId="9" fillId="4" borderId="12" xfId="0" applyNumberFormat="1" applyFont="1" applyFill="1" applyBorder="1" applyAlignment="1" applyProtection="1">
      <alignment horizontal="center" vertical="center" wrapText="1"/>
    </xf>
    <xf numFmtId="4" fontId="9" fillId="3" borderId="14" xfId="0" applyNumberFormat="1" applyFont="1" applyFill="1" applyBorder="1" applyAlignment="1" applyProtection="1">
      <alignment vertical="center" wrapText="1"/>
      <protection locked="0"/>
    </xf>
    <xf numFmtId="164" fontId="9" fillId="4" borderId="6" xfId="0" applyNumberFormat="1" applyFont="1" applyFill="1" applyBorder="1" applyAlignment="1" applyProtection="1">
      <alignment vertical="center" wrapText="1"/>
    </xf>
    <xf numFmtId="4" fontId="9" fillId="0" borderId="12" xfId="0" applyNumberFormat="1" applyFont="1" applyFill="1" applyBorder="1" applyAlignment="1" applyProtection="1">
      <alignment vertical="center" wrapText="1"/>
    </xf>
    <xf numFmtId="0" fontId="9" fillId="4" borderId="10" xfId="0" applyNumberFormat="1" applyFont="1" applyFill="1" applyBorder="1" applyAlignment="1" applyProtection="1">
      <alignment horizontal="center" vertical="center" wrapText="1"/>
    </xf>
    <xf numFmtId="0" fontId="9" fillId="4" borderId="15" xfId="0" applyNumberFormat="1" applyFont="1" applyFill="1" applyBorder="1" applyAlignment="1" applyProtection="1">
      <alignment horizontal="center" vertical="center" wrapText="1"/>
    </xf>
    <xf numFmtId="0" fontId="9" fillId="4" borderId="16" xfId="0" applyNumberFormat="1" applyFont="1" applyFill="1" applyBorder="1" applyAlignment="1" applyProtection="1">
      <alignment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164" fontId="9" fillId="4" borderId="17" xfId="0" applyNumberFormat="1" applyFont="1" applyFill="1" applyBorder="1" applyAlignment="1" applyProtection="1">
      <alignment horizontal="center" vertical="center" wrapText="1"/>
    </xf>
    <xf numFmtId="4" fontId="9" fillId="3" borderId="18" xfId="0" applyNumberFormat="1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vertical="center" wrapText="1"/>
    </xf>
    <xf numFmtId="4" fontId="9" fillId="0" borderId="17" xfId="0" applyNumberFormat="1" applyFont="1" applyFill="1" applyBorder="1" applyAlignment="1" applyProtection="1">
      <alignment vertical="center" wrapText="1"/>
    </xf>
    <xf numFmtId="0" fontId="9" fillId="4" borderId="20" xfId="0" applyNumberFormat="1" applyFont="1" applyFill="1" applyBorder="1" applyAlignment="1" applyProtection="1">
      <alignment horizontal="center"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22" xfId="0" applyNumberFormat="1" applyFont="1" applyFill="1" applyBorder="1" applyAlignment="1" applyProtection="1">
      <alignment horizontal="center" vertical="center" wrapText="1"/>
    </xf>
    <xf numFmtId="4" fontId="9" fillId="3" borderId="23" xfId="0" applyNumberFormat="1" applyFont="1" applyFill="1" applyBorder="1" applyAlignment="1" applyProtection="1">
      <alignment vertical="center" wrapText="1"/>
      <protection locked="0"/>
    </xf>
    <xf numFmtId="164" fontId="9" fillId="4" borderId="24" xfId="0" applyNumberFormat="1" applyFont="1" applyFill="1" applyBorder="1" applyAlignment="1" applyProtection="1">
      <alignment vertical="center" wrapText="1"/>
    </xf>
    <xf numFmtId="4" fontId="9" fillId="0" borderId="22" xfId="0" applyNumberFormat="1" applyFont="1" applyFill="1" applyBorder="1" applyAlignment="1" applyProtection="1">
      <alignment vertical="center" wrapText="1"/>
    </xf>
    <xf numFmtId="0" fontId="9" fillId="4" borderId="25" xfId="0" applyNumberFormat="1" applyFont="1" applyFill="1" applyBorder="1" applyAlignment="1" applyProtection="1">
      <alignment horizontal="center" vertical="center" wrapText="1"/>
    </xf>
    <xf numFmtId="0" fontId="9" fillId="4" borderId="26" xfId="0" applyNumberFormat="1" applyFont="1" applyFill="1" applyBorder="1" applyAlignment="1" applyProtection="1">
      <alignment horizontal="center" vertical="center" wrapText="1"/>
    </xf>
    <xf numFmtId="0" fontId="9" fillId="4" borderId="27" xfId="0" applyNumberFormat="1" applyFont="1" applyFill="1" applyBorder="1" applyAlignment="1" applyProtection="1">
      <alignment vertical="center" wrapText="1"/>
    </xf>
    <xf numFmtId="164" fontId="9" fillId="4" borderId="28" xfId="0" applyNumberFormat="1" applyFont="1" applyFill="1" applyBorder="1" applyAlignment="1" applyProtection="1">
      <alignment horizontal="center" vertical="center" wrapText="1"/>
    </xf>
    <xf numFmtId="164" fontId="9" fillId="4" borderId="29" xfId="0" applyNumberFormat="1" applyFont="1" applyFill="1" applyBorder="1" applyAlignment="1" applyProtection="1">
      <alignment horizontal="center" vertical="center" wrapText="1"/>
    </xf>
    <xf numFmtId="164" fontId="9" fillId="4" borderId="30" xfId="0" applyNumberFormat="1" applyFont="1" applyFill="1" applyBorder="1" applyAlignment="1" applyProtection="1">
      <alignment horizontal="center" vertical="center" wrapText="1"/>
    </xf>
    <xf numFmtId="4" fontId="9" fillId="3" borderId="31" xfId="0" applyNumberFormat="1" applyFont="1" applyFill="1" applyBorder="1" applyAlignment="1" applyProtection="1">
      <alignment vertical="center" wrapText="1"/>
      <protection locked="0"/>
    </xf>
    <xf numFmtId="164" fontId="9" fillId="4" borderId="32" xfId="0" applyNumberFormat="1" applyFont="1" applyFill="1" applyBorder="1" applyAlignment="1" applyProtection="1">
      <alignment vertical="center" wrapText="1"/>
    </xf>
    <xf numFmtId="4" fontId="9" fillId="0" borderId="3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3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4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4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Ing.%20M&#225;ria%20Sont&#225;gov&#225;%20Kandr&#225;&#269;ov&#225;/VO%20+%20Prieskum%20trhu/PT%20+%20VO%202016_Predloha_2015_343_v001ab_po%2001.02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42850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25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18.7109375" style="9" customWidth="1"/>
    <col min="5" max="6" width="20.7109375" style="9" customWidth="1"/>
    <col min="7" max="7" width="8.140625" style="9" customWidth="1"/>
    <col min="8" max="8" width="17.28515625" style="9" customWidth="1"/>
    <col min="9" max="9" width="8.7109375" style="9" customWidth="1"/>
    <col min="10" max="10" width="17.2851562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24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25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30" customHeight="1" thickBot="1" x14ac:dyDescent="0.3">
      <c r="A11" s="8">
        <v>1</v>
      </c>
      <c r="B11" s="22" t="s">
        <v>10</v>
      </c>
      <c r="C11" s="23"/>
      <c r="D11" s="24"/>
      <c r="E11" s="25"/>
      <c r="F11" s="26"/>
      <c r="G11" s="27" t="s">
        <v>11</v>
      </c>
      <c r="H11" s="28"/>
      <c r="I11" s="29">
        <v>21</v>
      </c>
      <c r="J11" s="30" t="str">
        <f>IF(AND(H11&lt;&gt;"",I11&lt;&gt;""),H11*I11,"")</f>
        <v/>
      </c>
    </row>
    <row r="12" spans="1:12" ht="30" customHeight="1" thickBot="1" x14ac:dyDescent="0.3">
      <c r="A12" s="8">
        <v>1</v>
      </c>
      <c r="B12" s="22" t="s">
        <v>12</v>
      </c>
      <c r="C12" s="23"/>
      <c r="D12" s="24"/>
      <c r="E12" s="25"/>
      <c r="F12" s="26"/>
      <c r="G12" s="27" t="s">
        <v>11</v>
      </c>
      <c r="H12" s="28"/>
      <c r="I12" s="29">
        <v>8</v>
      </c>
      <c r="J12" s="30" t="str">
        <f t="shared" ref="J12:J17" si="0">IF(AND(H12&lt;&gt;"",I12&lt;&gt;""),H12*I12,"")</f>
        <v/>
      </c>
    </row>
    <row r="13" spans="1:12" ht="42.75" customHeight="1" thickBot="1" x14ac:dyDescent="0.3">
      <c r="A13" s="8">
        <v>1</v>
      </c>
      <c r="B13" s="22" t="s">
        <v>13</v>
      </c>
      <c r="C13" s="23"/>
      <c r="D13" s="24"/>
      <c r="E13" s="25"/>
      <c r="F13" s="26"/>
      <c r="G13" s="27" t="s">
        <v>11</v>
      </c>
      <c r="H13" s="28"/>
      <c r="I13" s="29">
        <v>14</v>
      </c>
      <c r="J13" s="30" t="str">
        <f t="shared" si="0"/>
        <v/>
      </c>
    </row>
    <row r="14" spans="1:12" ht="42" customHeight="1" thickBot="1" x14ac:dyDescent="0.3">
      <c r="A14" s="8">
        <v>1</v>
      </c>
      <c r="B14" s="22" t="s">
        <v>14</v>
      </c>
      <c r="C14" s="23"/>
      <c r="D14" s="24"/>
      <c r="E14" s="25"/>
      <c r="F14" s="26"/>
      <c r="G14" s="27" t="s">
        <v>11</v>
      </c>
      <c r="H14" s="28"/>
      <c r="I14" s="29">
        <v>5</v>
      </c>
      <c r="J14" s="30" t="str">
        <f t="shared" si="0"/>
        <v/>
      </c>
    </row>
    <row r="15" spans="1:12" ht="30" customHeight="1" x14ac:dyDescent="0.25">
      <c r="A15" s="8">
        <v>1</v>
      </c>
      <c r="B15" s="31" t="s">
        <v>15</v>
      </c>
      <c r="C15" s="32"/>
      <c r="D15" s="33" t="s">
        <v>16</v>
      </c>
      <c r="E15" s="34" t="s">
        <v>17</v>
      </c>
      <c r="F15" s="35" t="s">
        <v>17</v>
      </c>
      <c r="G15" s="36" t="s">
        <v>17</v>
      </c>
      <c r="H15" s="37"/>
      <c r="I15" s="38">
        <v>1</v>
      </c>
      <c r="J15" s="39" t="str">
        <f t="shared" si="0"/>
        <v/>
      </c>
    </row>
    <row r="16" spans="1:12" ht="30" customHeight="1" x14ac:dyDescent="0.25">
      <c r="A16" s="8">
        <v>1</v>
      </c>
      <c r="B16" s="40"/>
      <c r="C16" s="41"/>
      <c r="D16" s="42" t="s">
        <v>18</v>
      </c>
      <c r="E16" s="43" t="s">
        <v>17</v>
      </c>
      <c r="F16" s="44" t="s">
        <v>17</v>
      </c>
      <c r="G16" s="45" t="s">
        <v>17</v>
      </c>
      <c r="H16" s="46"/>
      <c r="I16" s="47">
        <v>1</v>
      </c>
      <c r="J16" s="48" t="str">
        <f t="shared" si="0"/>
        <v/>
      </c>
    </row>
    <row r="17" spans="1:10" ht="30" customHeight="1" thickBot="1" x14ac:dyDescent="0.3">
      <c r="A17" s="8">
        <v>1</v>
      </c>
      <c r="B17" s="49"/>
      <c r="C17" s="50"/>
      <c r="D17" s="51" t="s">
        <v>19</v>
      </c>
      <c r="E17" s="52" t="s">
        <v>17</v>
      </c>
      <c r="F17" s="53" t="s">
        <v>17</v>
      </c>
      <c r="G17" s="54" t="s">
        <v>17</v>
      </c>
      <c r="H17" s="55"/>
      <c r="I17" s="56">
        <v>1</v>
      </c>
      <c r="J17" s="57" t="str">
        <f t="shared" si="0"/>
        <v/>
      </c>
    </row>
    <row r="18" spans="1:10" ht="30" customHeight="1" thickBot="1" x14ac:dyDescent="0.3">
      <c r="A18" s="8">
        <v>1</v>
      </c>
      <c r="B18" s="58" t="s">
        <v>20</v>
      </c>
      <c r="C18" s="59"/>
      <c r="D18" s="59"/>
      <c r="E18" s="59"/>
      <c r="F18" s="59"/>
      <c r="G18" s="59"/>
      <c r="I18" s="60" t="s">
        <v>21</v>
      </c>
      <c r="J18" s="61" t="str">
        <f>IF(SUM(J11:J17)&gt;0,SUM(J11:J17),"")</f>
        <v/>
      </c>
    </row>
    <row r="19" spans="1:10" x14ac:dyDescent="0.25">
      <c r="A19" s="8">
        <v>1</v>
      </c>
    </row>
    <row r="20" spans="1:10" x14ac:dyDescent="0.25">
      <c r="A20" s="8">
        <v>1</v>
      </c>
    </row>
    <row r="21" spans="1:10" x14ac:dyDescent="0.25">
      <c r="A21" s="8">
        <v>1</v>
      </c>
    </row>
    <row r="22" spans="1:10" x14ac:dyDescent="0.25">
      <c r="A22" s="8">
        <v>1</v>
      </c>
      <c r="C22" s="62" t="s">
        <v>22</v>
      </c>
      <c r="D22" s="63"/>
    </row>
    <row r="23" spans="1:10" s="64" customFormat="1" x14ac:dyDescent="0.25">
      <c r="A23" s="8">
        <v>1</v>
      </c>
      <c r="C23" s="62"/>
    </row>
    <row r="24" spans="1:10" s="64" customFormat="1" ht="15" customHeight="1" x14ac:dyDescent="0.25">
      <c r="A24" s="8">
        <v>1</v>
      </c>
      <c r="C24" s="62" t="s">
        <v>23</v>
      </c>
      <c r="D24" s="63"/>
      <c r="G24" s="65"/>
      <c r="H24" s="65"/>
      <c r="I24" s="65"/>
      <c r="J24" s="65"/>
    </row>
    <row r="25" spans="1:10" s="64" customFormat="1" x14ac:dyDescent="0.25">
      <c r="A25" s="8">
        <v>1</v>
      </c>
      <c r="F25" s="66"/>
      <c r="G25" s="67" t="s">
        <v>26</v>
      </c>
      <c r="H25" s="67"/>
      <c r="I25" s="67"/>
      <c r="J25" s="67"/>
    </row>
  </sheetData>
  <sheetProtection algorithmName="SHA-512" hashValue="uMRlcgbT1jwgd0RtzgMx4uafzAZsRza6dzBTPs7DCzIPiRweob0inF7/cnMPjLKW/q73n3uSw5kVzN76xbM6Hw==" saltValue="kiYewgMlVidOqEWjVM5JCA==" spinCount="100000" sheet="1" formatCells="0" formatColumns="0" formatRows="0" selectLockedCells="1"/>
  <autoFilter ref="A1:A25"/>
  <mergeCells count="11">
    <mergeCell ref="B11:D11"/>
    <mergeCell ref="B12:D12"/>
    <mergeCell ref="B13:D13"/>
    <mergeCell ref="B14:D14"/>
    <mergeCell ref="B15:C17"/>
    <mergeCell ref="G25:J25"/>
    <mergeCell ref="B8:C8"/>
    <mergeCell ref="D8:J8"/>
    <mergeCell ref="B10:D10"/>
    <mergeCell ref="B4:J4"/>
    <mergeCell ref="B6:J6"/>
  </mergeCells>
  <printOptions horizontalCentered="1"/>
  <pageMargins left="0.19685039370078741" right="0.19685039370078741" top="0.39370078740157483" bottom="0.39370078740157483" header="0.31496062992125984" footer="0.31496062992125984"/>
  <pageSetup paperSize="9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2017-04-25T09:18:25Z</cp:lastPrinted>
  <dcterms:created xsi:type="dcterms:W3CDTF">2017-04-25T09:17:03Z</dcterms:created>
  <dcterms:modified xsi:type="dcterms:W3CDTF">2017-04-25T09:18:32Z</dcterms:modified>
</cp:coreProperties>
</file>